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eoleo\Desktop\OAI-INFORMES 2024\SEPTIEMBRE\"/>
    </mc:Choice>
  </mc:AlternateContent>
  <xr:revisionPtr revIDLastSave="0" documentId="13_ncr:1_{E14A4C7A-E17E-46B5-97EB-F72DEBE52BC6}" xr6:coauthVersionLast="47" xr6:coauthVersionMax="47" xr10:uidLastSave="{00000000-0000-0000-0000-000000000000}"/>
  <bookViews>
    <workbookView xWindow="20052" yWindow="-60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2" i="1"/>
  <c r="G13" i="1" s="1"/>
  <c r="G14" i="1" s="1"/>
  <c r="G10" i="1"/>
  <c r="F17" i="1" l="1"/>
  <c r="E17" i="1" l="1"/>
  <c r="G9" i="1" l="1"/>
  <c r="G11" i="1" l="1"/>
  <c r="G16" i="1" s="1"/>
  <c r="G17" i="1" s="1"/>
</calcChain>
</file>

<file path=xl/sharedStrings.xml><?xml version="1.0" encoding="utf-8"?>
<sst xmlns="http://schemas.openxmlformats.org/spreadsheetml/2006/main" count="41" uniqueCount="37">
  <si>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</si>
  <si>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</si>
  <si>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</si>
  <si>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</si>
  <si>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</si>
  <si>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</si>
  <si>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</si>
  <si>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</si>
  <si>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</si>
  <si>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</si>
  <si>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</si>
  <si>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</si>
  <si>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Martha L. Contreras M.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</si>
  <si>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</si>
  <si>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</si>
  <si>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</si>
  <si>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</si>
  <si>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</si>
  <si>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Viaticos al interior del pais</t>
  </si>
  <si>
    <t>Enc. Division Financiera</t>
  </si>
  <si>
    <t>Belkys I. De Oleo G.</t>
  </si>
  <si>
    <t>AL 30 DE SEPTIEMBRE DE 2024</t>
  </si>
  <si>
    <t>Balance anterior al 31/08/2024</t>
  </si>
  <si>
    <t>DGCP-2024-00050</t>
  </si>
  <si>
    <t>Labores de mantenimiento y Capacitaciones</t>
  </si>
  <si>
    <t>DGCP-2024-00051</t>
  </si>
  <si>
    <t>Participacion Plan Accion de Gobierno Abierto</t>
  </si>
  <si>
    <t>DGCP-2024-00053</t>
  </si>
  <si>
    <t>Capacitaciones marco normativo ley 340-06.</t>
  </si>
  <si>
    <t>DGCP-2024-00056</t>
  </si>
  <si>
    <t>Coordinacion de Desmonte y mudanza suc. Regiona de  Santiago.</t>
  </si>
  <si>
    <t>DGCP-2024-00043</t>
  </si>
  <si>
    <t>Transferencia pendientemes de Agosto  (Wanda de la Cruz).</t>
  </si>
  <si>
    <t>PREPARADO POR:</t>
  </si>
  <si>
    <t>REVISADO POR:</t>
  </si>
  <si>
    <t>Merly L. Mejía F.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</si>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</sst>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64" fontId="11" fillId="0" borderId="13" xfId="1" applyFont="1" applyBorder="1" applyAlignment="1">
      <alignment vertical="center" wrapText="1"/>
    </xf>
    <xf numFmtId="164" fontId="9" fillId="2" borderId="8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13" zoomScaleNormal="100" workbookViewId="0">
      <selection activeCell="J20" sqref="J20"/>
    </sheetView>
  </sheetViews>
  <sheetFormatPr baseColWidth="10" defaultColWidth="11.44140625" defaultRowHeight="14.4" x14ac:dyDescent="0.3"/>
  <cols>
    <col min="1" max="1" width="12.21875" customWidth="1"/>
    <col min="2" max="2" width="21.44140625" customWidth="1"/>
    <col min="3" max="3" width="30.21875" customWidth="1"/>
    <col min="4" max="4" width="44" customWidth="1"/>
    <col min="5" max="5" width="15.21875" customWidth="1"/>
    <col min="6" max="6" width="16.21875" customWidth="1"/>
    <col min="7" max="7" width="14.77734375" customWidth="1"/>
    <col min="14" max="14" width="13.2187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30" x14ac:dyDescent="0.3">
      <c r="A2" s="2"/>
      <c r="B2" s="1"/>
      <c r="C2" s="1"/>
      <c r="D2" s="1"/>
      <c r="E2" s="1"/>
      <c r="F2" s="1"/>
      <c r="G2" s="1"/>
    </row>
    <row r="3" spans="1:7" ht="27.6" x14ac:dyDescent="0.45">
      <c r="A3" s="43" t="s">
        <v>0</v>
      </c>
      <c r="B3" s="43"/>
      <c r="C3" s="43"/>
      <c r="D3" s="43"/>
      <c r="E3" s="43"/>
      <c r="F3" s="43"/>
      <c r="G3" s="43"/>
    </row>
    <row r="4" spans="1:7" x14ac:dyDescent="0.3">
      <c r="A4" s="44" t="s">
        <v>1</v>
      </c>
      <c r="B4" s="44"/>
      <c r="C4" s="44"/>
      <c r="D4" s="44"/>
      <c r="E4" s="44"/>
      <c r="F4" s="44"/>
      <c r="G4" s="44"/>
    </row>
    <row r="5" spans="1:7" x14ac:dyDescent="0.3">
      <c r="A5" s="44" t="s">
        <v>2</v>
      </c>
      <c r="B5" s="44"/>
      <c r="C5" s="44"/>
      <c r="D5" s="44"/>
      <c r="E5" s="44"/>
      <c r="F5" s="44"/>
      <c r="G5" s="44"/>
    </row>
    <row r="6" spans="1:7" ht="18" thickBot="1" x14ac:dyDescent="0.35">
      <c r="A6" s="45" t="s">
        <v>21</v>
      </c>
      <c r="B6" s="45"/>
      <c r="C6" s="45"/>
      <c r="D6" s="45"/>
      <c r="E6" s="45"/>
      <c r="F6" s="45"/>
      <c r="G6" s="45"/>
    </row>
    <row r="7" spans="1:7" ht="15" thickBot="1" x14ac:dyDescent="0.35">
      <c r="A7" s="52" t="s">
        <v>7</v>
      </c>
      <c r="B7" s="3" t="s">
        <v>3</v>
      </c>
      <c r="C7" s="50" t="s">
        <v>9</v>
      </c>
      <c r="D7" s="50" t="s">
        <v>10</v>
      </c>
      <c r="E7" s="46" t="s">
        <v>4</v>
      </c>
      <c r="F7" s="46" t="s">
        <v>5</v>
      </c>
      <c r="G7" s="48" t="s">
        <v>6</v>
      </c>
    </row>
    <row r="8" spans="1:7" x14ac:dyDescent="0.3">
      <c r="A8" s="53"/>
      <c r="B8" s="29" t="s">
        <v>8</v>
      </c>
      <c r="C8" s="51"/>
      <c r="D8" s="51"/>
      <c r="E8" s="47"/>
      <c r="F8" s="47"/>
      <c r="G8" s="49"/>
    </row>
    <row r="9" spans="1:7" ht="26.25" customHeight="1" x14ac:dyDescent="0.3">
      <c r="A9" s="31"/>
      <c r="B9" s="32"/>
      <c r="C9" s="30" t="s">
        <v>22</v>
      </c>
      <c r="D9" s="30"/>
      <c r="E9" s="8">
        <v>118362.86</v>
      </c>
      <c r="F9" s="4"/>
      <c r="G9" s="4">
        <f>+E9</f>
        <v>118362.86</v>
      </c>
    </row>
    <row r="10" spans="1:7" ht="26.25" customHeight="1" x14ac:dyDescent="0.3">
      <c r="A10" s="28">
        <v>45538</v>
      </c>
      <c r="B10" s="5" t="s">
        <v>23</v>
      </c>
      <c r="C10" s="6" t="s">
        <v>18</v>
      </c>
      <c r="D10" s="27" t="s">
        <v>24</v>
      </c>
      <c r="E10" s="8"/>
      <c r="F10" s="4">
        <v>15000</v>
      </c>
      <c r="G10" s="4">
        <f>G9-F10</f>
        <v>103362.86</v>
      </c>
    </row>
    <row r="11" spans="1:7" ht="28.5" customHeight="1" x14ac:dyDescent="0.3">
      <c r="A11" s="28">
        <v>45540</v>
      </c>
      <c r="B11" s="5" t="s">
        <v>25</v>
      </c>
      <c r="C11" s="6" t="s">
        <v>18</v>
      </c>
      <c r="D11" s="27" t="s">
        <v>26</v>
      </c>
      <c r="E11" s="8"/>
      <c r="F11" s="4">
        <v>6850</v>
      </c>
      <c r="G11" s="4">
        <f t="shared" ref="G11:G14" si="0">G10-F11</f>
        <v>96512.86</v>
      </c>
    </row>
    <row r="12" spans="1:7" ht="31.5" customHeight="1" x14ac:dyDescent="0.3">
      <c r="A12" s="28">
        <v>45545</v>
      </c>
      <c r="B12" s="5" t="s">
        <v>27</v>
      </c>
      <c r="C12" s="6" t="s">
        <v>18</v>
      </c>
      <c r="D12" s="33" t="s">
        <v>28</v>
      </c>
      <c r="E12" s="8"/>
      <c r="F12" s="4">
        <v>47250</v>
      </c>
      <c r="G12" s="4">
        <f t="shared" si="0"/>
        <v>49262.86</v>
      </c>
    </row>
    <row r="13" spans="1:7" ht="31.5" customHeight="1" x14ac:dyDescent="0.3">
      <c r="A13" s="28">
        <v>45545</v>
      </c>
      <c r="B13" s="5" t="s">
        <v>31</v>
      </c>
      <c r="C13" s="6" t="s">
        <v>18</v>
      </c>
      <c r="D13" s="33" t="s">
        <v>32</v>
      </c>
      <c r="E13" s="8"/>
      <c r="F13" s="4">
        <v>1350</v>
      </c>
      <c r="G13" s="4">
        <f t="shared" si="0"/>
        <v>47912.86</v>
      </c>
    </row>
    <row r="14" spans="1:7" ht="31.5" customHeight="1" x14ac:dyDescent="0.3">
      <c r="A14" s="28">
        <v>45555</v>
      </c>
      <c r="B14" s="5" t="s">
        <v>29</v>
      </c>
      <c r="C14" s="33" t="s">
        <v>18</v>
      </c>
      <c r="D14" s="27" t="s">
        <v>30</v>
      </c>
      <c r="E14" s="8"/>
      <c r="F14" s="4">
        <v>34750</v>
      </c>
      <c r="G14" s="4">
        <f t="shared" si="0"/>
        <v>13162.86</v>
      </c>
    </row>
    <row r="15" spans="1:7" ht="30.75" customHeight="1" x14ac:dyDescent="0.3">
      <c r="A15" s="38" t="s">
        <v>16</v>
      </c>
      <c r="B15" s="39"/>
      <c r="C15" s="39"/>
      <c r="D15" s="40"/>
      <c r="E15" s="34"/>
      <c r="F15" s="35">
        <f>F10+F11+F12+F14+F13</f>
        <v>105200</v>
      </c>
      <c r="G15" s="4"/>
    </row>
    <row r="16" spans="1:7" ht="24.75" customHeight="1" thickBot="1" x14ac:dyDescent="0.35">
      <c r="A16" s="28">
        <v>45565</v>
      </c>
      <c r="B16" s="5"/>
      <c r="C16" s="6" t="s">
        <v>13</v>
      </c>
      <c r="D16" s="27" t="s">
        <v>14</v>
      </c>
      <c r="E16" s="7"/>
      <c r="F16" s="9">
        <v>332.88</v>
      </c>
      <c r="G16" s="8">
        <f>G14-F16</f>
        <v>12829.980000000001</v>
      </c>
    </row>
    <row r="17" spans="1:13" ht="32.25" customHeight="1" thickBot="1" x14ac:dyDescent="0.35">
      <c r="A17" s="10"/>
      <c r="B17" s="11"/>
      <c r="C17" s="12" t="s">
        <v>17</v>
      </c>
      <c r="D17" s="13"/>
      <c r="E17" s="14">
        <f>SUM(E9:E16)</f>
        <v>118362.86</v>
      </c>
      <c r="F17" s="15">
        <f>+F15+F16</f>
        <v>105532.88</v>
      </c>
      <c r="G17" s="36">
        <f>G16</f>
        <v>12829.980000000001</v>
      </c>
      <c r="M17" s="26"/>
    </row>
    <row r="18" spans="1:13" x14ac:dyDescent="0.3">
      <c r="A18" s="17"/>
      <c r="B18" s="18"/>
      <c r="C18" s="16"/>
      <c r="D18" s="16"/>
      <c r="E18" s="19"/>
      <c r="F18" s="20"/>
      <c r="G18" s="21"/>
    </row>
    <row r="19" spans="1:13" x14ac:dyDescent="0.3">
      <c r="A19" s="42" t="s">
        <v>33</v>
      </c>
      <c r="B19" s="42"/>
      <c r="C19" s="22"/>
      <c r="D19" s="23" t="s">
        <v>34</v>
      </c>
      <c r="E19" s="22"/>
      <c r="F19" s="42" t="s">
        <v>11</v>
      </c>
      <c r="G19" s="42"/>
    </row>
    <row r="20" spans="1:13" x14ac:dyDescent="0.3">
      <c r="A20" s="23"/>
      <c r="B20" s="23"/>
      <c r="C20" s="22"/>
      <c r="D20" s="24"/>
      <c r="E20" s="22"/>
      <c r="F20" s="24"/>
      <c r="G20" s="22"/>
    </row>
    <row r="21" spans="1:13" x14ac:dyDescent="0.3">
      <c r="A21" s="25"/>
      <c r="B21" s="25"/>
      <c r="C21" s="1"/>
      <c r="D21" s="1"/>
      <c r="E21" s="1"/>
      <c r="F21" s="1"/>
      <c r="G21" s="1"/>
    </row>
    <row r="22" spans="1:13" x14ac:dyDescent="0.3">
      <c r="A22" s="37" t="s">
        <v>35</v>
      </c>
      <c r="B22" s="37"/>
      <c r="C22" s="1"/>
      <c r="D22" s="37" t="s">
        <v>20</v>
      </c>
      <c r="E22" s="41"/>
      <c r="F22" s="37" t="s">
        <v>12</v>
      </c>
      <c r="G22" s="37"/>
    </row>
    <row r="23" spans="1:13" x14ac:dyDescent="0.3">
      <c r="A23" s="41" t="s">
        <v>36</v>
      </c>
      <c r="B23" s="41"/>
      <c r="C23" s="1"/>
      <c r="D23" s="41" t="s">
        <v>19</v>
      </c>
      <c r="E23" s="41"/>
      <c r="F23" s="41" t="s">
        <v>15</v>
      </c>
      <c r="G23" s="41"/>
    </row>
  </sheetData>
  <mergeCells count="19">
    <mergeCell ref="A7:A8"/>
    <mergeCell ref="F19:G19"/>
    <mergeCell ref="F22:G22"/>
    <mergeCell ref="F23:G23"/>
    <mergeCell ref="D22:E22"/>
    <mergeCell ref="A15:D15"/>
    <mergeCell ref="D23:E23"/>
    <mergeCell ref="A3:G3"/>
    <mergeCell ref="A19:B19"/>
    <mergeCell ref="A22:B22"/>
    <mergeCell ref="A23:B23"/>
    <mergeCell ref="A4:G4"/>
    <mergeCell ref="A5:G5"/>
    <mergeCell ref="A6:G6"/>
    <mergeCell ref="E7:E8"/>
    <mergeCell ref="F7:F8"/>
    <mergeCell ref="G7:G8"/>
    <mergeCell ref="C7:C8"/>
    <mergeCell ref="D7:D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Belkys De Oleo</cp:lastModifiedBy>
  <cp:lastPrinted>2024-10-02T16:44:49Z</cp:lastPrinted>
  <dcterms:created xsi:type="dcterms:W3CDTF">2023-01-18T19:29:31Z</dcterms:created>
  <dcterms:modified xsi:type="dcterms:W3CDTF">2024-10-02T16:44:53Z</dcterms:modified>
</cp:coreProperties>
</file>